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95" windowHeight="10995" firstSheet="2" activeTab="2"/>
  </bookViews>
  <sheets>
    <sheet name="FY 2012-2013" sheetId="1" r:id="rId1"/>
    <sheet name="FY 2013-2014" sheetId="2" r:id="rId2"/>
    <sheet name="FY 2014-2015" sheetId="3" r:id="rId3"/>
    <sheet name="FY 2015-2016" sheetId="4" r:id="rId4"/>
    <sheet name="FY 2016-2017" sheetId="5" r:id="rId5"/>
    <sheet name="FY 2017-2018" sheetId="6" r:id="rId6"/>
    <sheet name="FY 2018-2019" sheetId="7" r:id="rId7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7"/>
  <c r="D32"/>
  <c r="C32"/>
  <c r="B32"/>
  <c r="E13"/>
  <c r="E12"/>
  <c r="E11"/>
  <c r="E10"/>
  <c r="E9"/>
  <c r="E8"/>
  <c r="E7"/>
  <c r="E32" l="1"/>
  <c r="D32" i="6"/>
  <c r="C32"/>
  <c r="B32"/>
  <c r="E13"/>
  <c r="E12"/>
  <c r="E11"/>
  <c r="E10"/>
  <c r="E9"/>
  <c r="E8"/>
  <c r="E7"/>
  <c r="E32" s="1"/>
  <c r="C32" i="1" l="1"/>
  <c r="D32"/>
  <c r="E32"/>
  <c r="B32"/>
  <c r="E8"/>
  <c r="E9"/>
  <c r="E10"/>
  <c r="E11"/>
  <c r="E12"/>
  <c r="E13"/>
  <c r="E14"/>
  <c r="E7"/>
  <c r="E8" i="2"/>
  <c r="E9"/>
  <c r="E10"/>
  <c r="E11"/>
  <c r="E32" s="1"/>
  <c r="E12"/>
  <c r="E13"/>
  <c r="E7"/>
  <c r="C32"/>
  <c r="D32"/>
  <c r="B32"/>
  <c r="E8" i="3"/>
  <c r="E9"/>
  <c r="E10"/>
  <c r="E32" s="1"/>
  <c r="E11"/>
  <c r="E12"/>
  <c r="E13"/>
  <c r="E14"/>
  <c r="E15"/>
  <c r="E7"/>
  <c r="C32"/>
  <c r="D32"/>
  <c r="B32"/>
  <c r="E8" i="5"/>
  <c r="E9"/>
  <c r="E10"/>
  <c r="E11"/>
  <c r="E32" s="1"/>
  <c r="E12"/>
  <c r="E13"/>
  <c r="E14"/>
  <c r="E7"/>
  <c r="C32"/>
  <c r="D32"/>
  <c r="B32"/>
  <c r="E8" i="4"/>
  <c r="E32" s="1"/>
  <c r="E9"/>
  <c r="E10"/>
  <c r="E11"/>
  <c r="E12"/>
  <c r="E13"/>
  <c r="E14"/>
  <c r="E7"/>
  <c r="C32"/>
  <c r="D32"/>
  <c r="B32"/>
</calcChain>
</file>

<file path=xl/sharedStrings.xml><?xml version="1.0" encoding="utf-8"?>
<sst xmlns="http://schemas.openxmlformats.org/spreadsheetml/2006/main" count="181" uniqueCount="45">
  <si>
    <t>4% sales tax</t>
  </si>
  <si>
    <t>Proviso 118.16</t>
  </si>
  <si>
    <t>H.5002</t>
  </si>
  <si>
    <t>FY 2016-17</t>
  </si>
  <si>
    <t>Program Description</t>
  </si>
  <si>
    <t>General Fund</t>
  </si>
  <si>
    <t>NONRECURRING GF</t>
  </si>
  <si>
    <t>Capital Reserve</t>
  </si>
  <si>
    <t>Total State</t>
  </si>
  <si>
    <t>Appropriation</t>
  </si>
  <si>
    <t>Total FY 2016-17 State Education Appropriations</t>
  </si>
  <si>
    <t>FY 2012-13</t>
  </si>
  <si>
    <t>FY 2013-14</t>
  </si>
  <si>
    <t>FY 2014-15</t>
  </si>
  <si>
    <t>FY 2015-16</t>
  </si>
  <si>
    <t>Total FY 2012-13 State Education Appropriations</t>
  </si>
  <si>
    <t>Total FY 2013-14 State Education Appropriations</t>
  </si>
  <si>
    <t>Total FY 2014-15 State Education Appropriations</t>
  </si>
  <si>
    <t>Total FY 2015-16 State Education Appropriations</t>
  </si>
  <si>
    <t>Proviso 90.20</t>
  </si>
  <si>
    <t>H.4814</t>
  </si>
  <si>
    <t>Proviso 118.17</t>
  </si>
  <si>
    <t>H.3711</t>
  </si>
  <si>
    <t>H.4702</t>
  </si>
  <si>
    <t>Proviso 118.14</t>
  </si>
  <si>
    <t>H.3702</t>
  </si>
  <si>
    <t>I.  Administration</t>
  </si>
  <si>
    <t>IIA.  Educational Program-Academics</t>
  </si>
  <si>
    <t>IIB.  Educational Program-Vocational Education</t>
  </si>
  <si>
    <t>IIB.  Educational Program-Library</t>
  </si>
  <si>
    <t>III.  Student Services</t>
  </si>
  <si>
    <t>IV.  Support Services</t>
  </si>
  <si>
    <t>V.   Employee Benefits</t>
  </si>
  <si>
    <t>Campus Wide Window Replacement</t>
  </si>
  <si>
    <t>Campus Wide Paving</t>
  </si>
  <si>
    <t>Campus Infrastructure, Asbestos Mitigation, and Cybersecurity   </t>
  </si>
  <si>
    <t>Campus Infrastructure (DayRoom for Dorm)</t>
  </si>
  <si>
    <t>Cafeteria and Shower Renovations</t>
  </si>
  <si>
    <t>Wil Lou Gray Opportunity School</t>
  </si>
  <si>
    <t>FY 2017-18</t>
  </si>
  <si>
    <t>Total FY 2017-18 State Education Appropriations</t>
  </si>
  <si>
    <t>FY 2018-2019</t>
  </si>
  <si>
    <t>Proviso   118.15</t>
  </si>
  <si>
    <t>Capital Improvements</t>
  </si>
  <si>
    <t>H. 4951</t>
  </si>
</sst>
</file>

<file path=xl/styles.xml><?xml version="1.0" encoding="utf-8"?>
<styleSheet xmlns="http://schemas.openxmlformats.org/spreadsheetml/2006/main">
  <fonts count="3"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Fill="1" applyBorder="1"/>
    <xf numFmtId="0" fontId="0" fillId="0" borderId="4" xfId="0" applyFill="1" applyBorder="1"/>
    <xf numFmtId="0" fontId="0" fillId="0" borderId="6" xfId="0" applyBorder="1"/>
    <xf numFmtId="38" fontId="0" fillId="0" borderId="8" xfId="0" applyNumberFormat="1" applyFill="1" applyBorder="1"/>
    <xf numFmtId="38" fontId="0" fillId="0" borderId="7" xfId="0" applyNumberFormat="1" applyFill="1" applyBorder="1"/>
    <xf numFmtId="38" fontId="0" fillId="0" borderId="9" xfId="0" applyNumberFormat="1" applyFill="1" applyBorder="1"/>
    <xf numFmtId="0" fontId="0" fillId="0" borderId="10" xfId="0" applyFont="1" applyBorder="1" applyAlignment="1">
      <alignment horizontal="left"/>
    </xf>
    <xf numFmtId="38" fontId="0" fillId="0" borderId="12" xfId="0" applyNumberFormat="1" applyFill="1" applyBorder="1"/>
    <xf numFmtId="38" fontId="0" fillId="0" borderId="11" xfId="0" applyNumberFormat="1" applyFill="1" applyBorder="1"/>
    <xf numFmtId="0" fontId="0" fillId="0" borderId="10" xfId="0" applyBorder="1"/>
    <xf numFmtId="38" fontId="0" fillId="0" borderId="13" xfId="0" applyNumberFormat="1" applyFill="1" applyBorder="1"/>
    <xf numFmtId="38" fontId="0" fillId="0" borderId="14" xfId="0" applyNumberFormat="1" applyFill="1" applyBorder="1"/>
    <xf numFmtId="0" fontId="2" fillId="0" borderId="15" xfId="0" applyFont="1" applyBorder="1"/>
    <xf numFmtId="38" fontId="2" fillId="0" borderId="16" xfId="0" applyNumberFormat="1" applyFont="1" applyFill="1" applyBorder="1"/>
    <xf numFmtId="0" fontId="0" fillId="0" borderId="10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scstatehouse.gov/billsearch.php?billnumbers=4951&amp;session=122&amp;summary=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2"/>
  <sheetViews>
    <sheetView topLeftCell="A19" workbookViewId="0">
      <selection activeCell="E29" sqref="E29"/>
    </sheetView>
  </sheetViews>
  <sheetFormatPr defaultRowHeight="12.75"/>
  <cols>
    <col min="1" max="1" width="42.28515625" customWidth="1"/>
    <col min="2" max="2" width="16.7109375" customWidth="1"/>
    <col min="3" max="3" width="20.5703125" customWidth="1"/>
    <col min="4" max="4" width="15.85546875" customWidth="1"/>
    <col min="5" max="5" width="15.42578125" customWidth="1"/>
  </cols>
  <sheetData>
    <row r="1" spans="1:5" ht="15">
      <c r="A1" s="1"/>
      <c r="B1" s="4" t="s">
        <v>0</v>
      </c>
      <c r="C1" s="4" t="s">
        <v>19</v>
      </c>
      <c r="D1" s="3" t="s">
        <v>20</v>
      </c>
      <c r="E1" s="2"/>
    </row>
    <row r="2" spans="1:5" ht="15">
      <c r="A2" s="5"/>
      <c r="B2" s="8" t="s">
        <v>11</v>
      </c>
      <c r="C2" s="8" t="s">
        <v>11</v>
      </c>
      <c r="D2" s="8" t="s">
        <v>11</v>
      </c>
      <c r="E2" s="8" t="s">
        <v>11</v>
      </c>
    </row>
    <row r="3" spans="1:5" ht="15">
      <c r="A3" s="5" t="s">
        <v>38</v>
      </c>
      <c r="B3" s="8" t="s">
        <v>5</v>
      </c>
      <c r="C3" s="8" t="s">
        <v>6</v>
      </c>
      <c r="D3" s="9" t="s">
        <v>7</v>
      </c>
      <c r="E3" s="6" t="s">
        <v>8</v>
      </c>
    </row>
    <row r="4" spans="1:5" ht="15">
      <c r="A4" s="1"/>
      <c r="B4" s="8" t="s">
        <v>9</v>
      </c>
      <c r="C4" s="8" t="s">
        <v>9</v>
      </c>
      <c r="D4" s="9" t="s">
        <v>9</v>
      </c>
      <c r="E4" s="6" t="s">
        <v>9</v>
      </c>
    </row>
    <row r="5" spans="1:5" ht="15.75" thickBot="1">
      <c r="A5" s="10" t="s">
        <v>4</v>
      </c>
      <c r="B5" s="13"/>
      <c r="C5" s="13"/>
      <c r="D5" s="12"/>
      <c r="E5" s="11"/>
    </row>
    <row r="6" spans="1:5" ht="13.5" thickBot="1">
      <c r="A6" s="14"/>
      <c r="B6" s="16"/>
      <c r="C6" s="16"/>
      <c r="D6" s="15"/>
      <c r="E6" s="17"/>
    </row>
    <row r="7" spans="1:5" ht="13.5" thickBot="1">
      <c r="A7" s="18" t="s">
        <v>26</v>
      </c>
      <c r="B7" s="20">
        <v>281664</v>
      </c>
      <c r="C7" s="20"/>
      <c r="D7" s="19"/>
      <c r="E7" s="17">
        <f>SUM(B7:D7)</f>
        <v>281664</v>
      </c>
    </row>
    <row r="8" spans="1:5" ht="13.5" thickBot="1">
      <c r="A8" s="21" t="s">
        <v>27</v>
      </c>
      <c r="B8" s="20">
        <v>934228</v>
      </c>
      <c r="C8" s="20"/>
      <c r="D8" s="19"/>
      <c r="E8" s="17">
        <f t="shared" ref="E8:E14" si="0">SUM(B8:D8)</f>
        <v>934228</v>
      </c>
    </row>
    <row r="9" spans="1:5" ht="13.5" thickBot="1">
      <c r="A9" s="21" t="s">
        <v>28</v>
      </c>
      <c r="B9" s="20">
        <v>163894</v>
      </c>
      <c r="C9" s="23"/>
      <c r="D9" s="19"/>
      <c r="E9" s="17">
        <f t="shared" si="0"/>
        <v>163894</v>
      </c>
    </row>
    <row r="10" spans="1:5" ht="13.5" thickBot="1">
      <c r="A10" s="21" t="s">
        <v>29</v>
      </c>
      <c r="B10" s="20">
        <v>31273</v>
      </c>
      <c r="C10" s="20"/>
      <c r="D10" s="19"/>
      <c r="E10" s="17">
        <f t="shared" si="0"/>
        <v>31273</v>
      </c>
    </row>
    <row r="11" spans="1:5" ht="13.5" thickBot="1">
      <c r="A11" s="21" t="s">
        <v>30</v>
      </c>
      <c r="B11" s="20">
        <v>976412</v>
      </c>
      <c r="C11" s="20"/>
      <c r="D11" s="19"/>
      <c r="E11" s="17">
        <f t="shared" si="0"/>
        <v>976412</v>
      </c>
    </row>
    <row r="12" spans="1:5" ht="13.5" thickBot="1">
      <c r="A12" s="21" t="s">
        <v>31</v>
      </c>
      <c r="B12" s="20">
        <v>1420894</v>
      </c>
      <c r="C12" s="20"/>
      <c r="D12" s="19"/>
      <c r="E12" s="17">
        <f t="shared" si="0"/>
        <v>1420894</v>
      </c>
    </row>
    <row r="13" spans="1:5" ht="13.5" thickBot="1">
      <c r="A13" s="21" t="s">
        <v>32</v>
      </c>
      <c r="B13" s="20">
        <v>1104675</v>
      </c>
      <c r="C13" s="20"/>
      <c r="D13" s="19"/>
      <c r="E13" s="17">
        <f t="shared" si="0"/>
        <v>1104675</v>
      </c>
    </row>
    <row r="14" spans="1:5" ht="13.5" thickBot="1">
      <c r="A14" s="21" t="s">
        <v>33</v>
      </c>
      <c r="B14" s="20"/>
      <c r="C14" s="20">
        <v>750000</v>
      </c>
      <c r="D14" s="19"/>
      <c r="E14" s="17">
        <f t="shared" si="0"/>
        <v>750000</v>
      </c>
    </row>
    <row r="15" spans="1:5" ht="13.5" thickBot="1">
      <c r="A15" s="21"/>
      <c r="B15" s="20"/>
      <c r="C15" s="20"/>
      <c r="D15" s="19"/>
      <c r="E15" s="17"/>
    </row>
    <row r="16" spans="1:5" ht="13.5" thickBot="1">
      <c r="A16" s="21"/>
      <c r="B16" s="20"/>
      <c r="C16" s="20"/>
      <c r="D16" s="19"/>
      <c r="E16" s="17"/>
    </row>
    <row r="17" spans="1:5" ht="13.5" thickBot="1">
      <c r="A17" s="21"/>
      <c r="B17" s="20"/>
      <c r="C17" s="20"/>
      <c r="D17" s="19"/>
      <c r="E17" s="17"/>
    </row>
    <row r="18" spans="1:5" ht="13.5" thickBot="1">
      <c r="A18" s="21"/>
      <c r="B18" s="20"/>
      <c r="C18" s="20"/>
      <c r="D18" s="19"/>
      <c r="E18" s="17"/>
    </row>
    <row r="19" spans="1:5" ht="13.5" thickBot="1">
      <c r="A19" s="21"/>
      <c r="B19" s="20"/>
      <c r="C19" s="20"/>
      <c r="D19" s="19"/>
      <c r="E19" s="17"/>
    </row>
    <row r="20" spans="1:5" ht="13.5" thickBot="1">
      <c r="A20" s="21"/>
      <c r="B20" s="20"/>
      <c r="C20" s="20"/>
      <c r="D20" s="19"/>
      <c r="E20" s="17"/>
    </row>
    <row r="21" spans="1:5" ht="13.5" thickBot="1">
      <c r="A21" s="21"/>
      <c r="B21" s="20"/>
      <c r="C21" s="20"/>
      <c r="D21" s="19"/>
      <c r="E21" s="17"/>
    </row>
    <row r="22" spans="1:5" ht="13.5" thickBot="1">
      <c r="A22" s="21"/>
      <c r="B22" s="20"/>
      <c r="C22" s="20"/>
      <c r="D22" s="19"/>
      <c r="E22" s="17"/>
    </row>
    <row r="23" spans="1:5" ht="13.5" thickBot="1">
      <c r="A23" s="21"/>
      <c r="B23" s="20"/>
      <c r="C23" s="20"/>
      <c r="D23" s="19"/>
      <c r="E23" s="17"/>
    </row>
    <row r="24" spans="1:5" ht="13.5" thickBot="1">
      <c r="A24" s="21"/>
      <c r="B24" s="20"/>
      <c r="C24" s="20"/>
      <c r="D24" s="19"/>
      <c r="E24" s="17"/>
    </row>
    <row r="25" spans="1:5" ht="13.5" thickBot="1">
      <c r="A25" s="21"/>
      <c r="B25" s="20"/>
      <c r="C25" s="20"/>
      <c r="D25" s="19"/>
      <c r="E25" s="17"/>
    </row>
    <row r="26" spans="1:5" ht="13.5" thickBot="1">
      <c r="A26" s="21"/>
      <c r="B26" s="20"/>
      <c r="C26" s="20"/>
      <c r="D26" s="19"/>
      <c r="E26" s="17"/>
    </row>
    <row r="27" spans="1:5" ht="13.5" thickBot="1">
      <c r="A27" s="21"/>
      <c r="B27" s="20"/>
      <c r="C27" s="20"/>
      <c r="D27" s="19"/>
      <c r="E27" s="17"/>
    </row>
    <row r="28" spans="1:5" ht="13.5" thickBot="1">
      <c r="A28" s="21"/>
      <c r="B28" s="20"/>
      <c r="C28" s="20"/>
      <c r="D28" s="19"/>
      <c r="E28" s="17"/>
    </row>
    <row r="29" spans="1:5" ht="13.5" thickBot="1">
      <c r="A29" s="21"/>
      <c r="B29" s="20"/>
      <c r="C29" s="20"/>
      <c r="D29" s="19"/>
      <c r="E29" s="17"/>
    </row>
    <row r="30" spans="1:5" ht="13.5" thickBot="1">
      <c r="A30" s="21"/>
      <c r="B30" s="20"/>
      <c r="C30" s="20"/>
      <c r="D30" s="19"/>
      <c r="E30" s="17"/>
    </row>
    <row r="31" spans="1:5" ht="13.5" thickBot="1">
      <c r="A31" s="21"/>
      <c r="B31" s="22"/>
      <c r="C31" s="20"/>
      <c r="D31" s="19"/>
      <c r="E31" s="17"/>
    </row>
    <row r="32" spans="1:5" ht="15.75" thickBot="1">
      <c r="A32" s="24" t="s">
        <v>15</v>
      </c>
      <c r="B32" s="25">
        <f>SUM(B7:B31)</f>
        <v>4913040</v>
      </c>
      <c r="C32" s="25">
        <f t="shared" ref="C32:E32" si="1">SUM(C7:C31)</f>
        <v>750000</v>
      </c>
      <c r="D32" s="25">
        <f t="shared" si="1"/>
        <v>0</v>
      </c>
      <c r="E32" s="25">
        <f t="shared" si="1"/>
        <v>5663040</v>
      </c>
    </row>
  </sheetData>
  <pageMargins left="0.7" right="0.7" top="1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activeCell="G15" sqref="G15"/>
    </sheetView>
  </sheetViews>
  <sheetFormatPr defaultRowHeight="12.75"/>
  <cols>
    <col min="1" max="1" width="43" customWidth="1"/>
    <col min="2" max="2" width="15.140625" customWidth="1"/>
    <col min="3" max="3" width="19.5703125" customWidth="1"/>
    <col min="4" max="4" width="19.42578125" customWidth="1"/>
    <col min="5" max="5" width="17.28515625" customWidth="1"/>
  </cols>
  <sheetData>
    <row r="1" spans="1:5" ht="15">
      <c r="A1" s="1"/>
      <c r="B1" s="4" t="s">
        <v>0</v>
      </c>
      <c r="C1" s="4" t="s">
        <v>21</v>
      </c>
      <c r="D1" s="3" t="s">
        <v>22</v>
      </c>
      <c r="E1" s="2"/>
    </row>
    <row r="2" spans="1:5" ht="15">
      <c r="A2" s="5"/>
      <c r="B2" s="8" t="s">
        <v>12</v>
      </c>
      <c r="C2" s="8" t="s">
        <v>12</v>
      </c>
      <c r="D2" s="8" t="s">
        <v>12</v>
      </c>
      <c r="E2" s="8" t="s">
        <v>12</v>
      </c>
    </row>
    <row r="3" spans="1:5" ht="15">
      <c r="A3" s="5" t="s">
        <v>38</v>
      </c>
      <c r="B3" s="8" t="s">
        <v>5</v>
      </c>
      <c r="C3" s="8" t="s">
        <v>6</v>
      </c>
      <c r="D3" s="9" t="s">
        <v>7</v>
      </c>
      <c r="E3" s="6" t="s">
        <v>8</v>
      </c>
    </row>
    <row r="4" spans="1:5" ht="15">
      <c r="A4" s="1"/>
      <c r="B4" s="8" t="s">
        <v>9</v>
      </c>
      <c r="C4" s="8" t="s">
        <v>9</v>
      </c>
      <c r="D4" s="9" t="s">
        <v>9</v>
      </c>
      <c r="E4" s="6" t="s">
        <v>9</v>
      </c>
    </row>
    <row r="5" spans="1:5" ht="15.75" thickBot="1">
      <c r="A5" s="10" t="s">
        <v>4</v>
      </c>
      <c r="B5" s="13"/>
      <c r="C5" s="13"/>
      <c r="D5" s="12"/>
      <c r="E5" s="11"/>
    </row>
    <row r="6" spans="1:5" ht="13.5" thickBot="1">
      <c r="A6" s="14"/>
      <c r="B6" s="16"/>
      <c r="C6" s="16"/>
      <c r="D6" s="15"/>
      <c r="E6" s="17"/>
    </row>
    <row r="7" spans="1:5" ht="13.5" thickBot="1">
      <c r="A7" s="18" t="s">
        <v>26</v>
      </c>
      <c r="B7" s="20">
        <v>281664</v>
      </c>
      <c r="C7" s="20"/>
      <c r="D7" s="19"/>
      <c r="E7" s="17">
        <f>SUM(B7:D7)</f>
        <v>281664</v>
      </c>
    </row>
    <row r="8" spans="1:5" ht="13.5" thickBot="1">
      <c r="A8" s="21" t="s">
        <v>27</v>
      </c>
      <c r="B8" s="20">
        <v>1186558</v>
      </c>
      <c r="C8" s="20"/>
      <c r="D8" s="19"/>
      <c r="E8" s="17">
        <f t="shared" ref="E8:E13" si="0">SUM(B8:D8)</f>
        <v>1186558</v>
      </c>
    </row>
    <row r="9" spans="1:5" ht="13.5" thickBot="1">
      <c r="A9" s="21" t="s">
        <v>28</v>
      </c>
      <c r="B9" s="20">
        <v>263894</v>
      </c>
      <c r="C9" s="23"/>
      <c r="D9" s="19"/>
      <c r="E9" s="17">
        <f t="shared" si="0"/>
        <v>263894</v>
      </c>
    </row>
    <row r="10" spans="1:5" ht="13.5" thickBot="1">
      <c r="A10" s="21" t="s">
        <v>29</v>
      </c>
      <c r="B10" s="20">
        <v>31273</v>
      </c>
      <c r="C10" s="20"/>
      <c r="D10" s="19"/>
      <c r="E10" s="17">
        <f t="shared" si="0"/>
        <v>31273</v>
      </c>
    </row>
    <row r="11" spans="1:5" ht="13.5" thickBot="1">
      <c r="A11" s="21" t="s">
        <v>30</v>
      </c>
      <c r="B11" s="20">
        <v>1076412</v>
      </c>
      <c r="C11" s="20"/>
      <c r="D11" s="19"/>
      <c r="E11" s="17">
        <f t="shared" si="0"/>
        <v>1076412</v>
      </c>
    </row>
    <row r="12" spans="1:5" ht="13.5" thickBot="1">
      <c r="A12" s="21" t="s">
        <v>31</v>
      </c>
      <c r="B12" s="20">
        <v>1570894</v>
      </c>
      <c r="C12" s="20"/>
      <c r="D12" s="19"/>
      <c r="E12" s="17">
        <f t="shared" si="0"/>
        <v>1570894</v>
      </c>
    </row>
    <row r="13" spans="1:5" ht="13.5" thickBot="1">
      <c r="A13" s="21" t="s">
        <v>32</v>
      </c>
      <c r="B13" s="20">
        <v>1167124</v>
      </c>
      <c r="C13" s="20"/>
      <c r="D13" s="19"/>
      <c r="E13" s="17">
        <f t="shared" si="0"/>
        <v>1167124</v>
      </c>
    </row>
    <row r="14" spans="1:5" ht="13.5" thickBot="1">
      <c r="A14" s="21"/>
      <c r="B14" s="20"/>
      <c r="C14" s="20"/>
      <c r="D14" s="19"/>
      <c r="E14" s="17"/>
    </row>
    <row r="15" spans="1:5" ht="13.5" thickBot="1">
      <c r="A15" s="21"/>
      <c r="B15" s="20"/>
      <c r="C15" s="20"/>
      <c r="D15" s="19"/>
      <c r="E15" s="17"/>
    </row>
    <row r="16" spans="1:5" ht="13.5" thickBot="1">
      <c r="A16" s="21"/>
      <c r="B16" s="20"/>
      <c r="C16" s="20"/>
      <c r="D16" s="19"/>
      <c r="E16" s="17"/>
    </row>
    <row r="17" spans="1:5" ht="13.5" thickBot="1">
      <c r="A17" s="21"/>
      <c r="B17" s="20"/>
      <c r="C17" s="20"/>
      <c r="D17" s="19"/>
      <c r="E17" s="17"/>
    </row>
    <row r="18" spans="1:5" ht="13.5" thickBot="1">
      <c r="A18" s="21"/>
      <c r="B18" s="20"/>
      <c r="C18" s="20"/>
      <c r="D18" s="19"/>
      <c r="E18" s="17"/>
    </row>
    <row r="19" spans="1:5" ht="13.5" thickBot="1">
      <c r="A19" s="21"/>
      <c r="B19" s="20"/>
      <c r="C19" s="20"/>
      <c r="D19" s="19"/>
      <c r="E19" s="17"/>
    </row>
    <row r="20" spans="1:5" ht="13.5" thickBot="1">
      <c r="A20" s="21"/>
      <c r="B20" s="20"/>
      <c r="C20" s="20"/>
      <c r="D20" s="19"/>
      <c r="E20" s="17"/>
    </row>
    <row r="21" spans="1:5" ht="13.5" thickBot="1">
      <c r="A21" s="21"/>
      <c r="B21" s="20"/>
      <c r="C21" s="20"/>
      <c r="D21" s="19"/>
      <c r="E21" s="17"/>
    </row>
    <row r="22" spans="1:5" ht="13.5" thickBot="1">
      <c r="A22" s="21"/>
      <c r="B22" s="20"/>
      <c r="C22" s="20"/>
      <c r="D22" s="19"/>
      <c r="E22" s="17"/>
    </row>
    <row r="23" spans="1:5" ht="13.5" thickBot="1">
      <c r="A23" s="21"/>
      <c r="B23" s="20"/>
      <c r="C23" s="20"/>
      <c r="D23" s="19"/>
      <c r="E23" s="17"/>
    </row>
    <row r="24" spans="1:5" ht="13.5" thickBot="1">
      <c r="A24" s="21"/>
      <c r="B24" s="20"/>
      <c r="C24" s="20"/>
      <c r="D24" s="19"/>
      <c r="E24" s="17"/>
    </row>
    <row r="25" spans="1:5" ht="13.5" thickBot="1">
      <c r="A25" s="21"/>
      <c r="B25" s="20"/>
      <c r="C25" s="20"/>
      <c r="D25" s="19"/>
      <c r="E25" s="17"/>
    </row>
    <row r="26" spans="1:5" ht="13.5" thickBot="1">
      <c r="A26" s="21"/>
      <c r="B26" s="20"/>
      <c r="C26" s="20"/>
      <c r="D26" s="19"/>
      <c r="E26" s="17"/>
    </row>
    <row r="27" spans="1:5" ht="13.5" thickBot="1">
      <c r="A27" s="21"/>
      <c r="B27" s="20"/>
      <c r="C27" s="20"/>
      <c r="D27" s="19"/>
      <c r="E27" s="17"/>
    </row>
    <row r="28" spans="1:5" ht="13.5" thickBot="1">
      <c r="A28" s="21"/>
      <c r="B28" s="20"/>
      <c r="C28" s="20"/>
      <c r="D28" s="19"/>
      <c r="E28" s="17"/>
    </row>
    <row r="29" spans="1:5" ht="13.5" thickBot="1">
      <c r="A29" s="21"/>
      <c r="B29" s="20"/>
      <c r="C29" s="20"/>
      <c r="D29" s="19"/>
      <c r="E29" s="17"/>
    </row>
    <row r="30" spans="1:5" ht="13.5" thickBot="1">
      <c r="A30" s="21"/>
      <c r="B30" s="20"/>
      <c r="C30" s="20"/>
      <c r="D30" s="19"/>
      <c r="E30" s="17"/>
    </row>
    <row r="31" spans="1:5" ht="13.5" thickBot="1">
      <c r="A31" s="21"/>
      <c r="B31" s="22"/>
      <c r="C31" s="20"/>
      <c r="D31" s="19"/>
      <c r="E31" s="17"/>
    </row>
    <row r="32" spans="1:5" ht="15.75" thickBot="1">
      <c r="A32" s="24" t="s">
        <v>16</v>
      </c>
      <c r="B32" s="25">
        <f>SUM(B7:B31)</f>
        <v>5577819</v>
      </c>
      <c r="C32" s="25">
        <f t="shared" ref="C32:E32" si="1">SUM(C7:C31)</f>
        <v>0</v>
      </c>
      <c r="D32" s="25">
        <f t="shared" si="1"/>
        <v>0</v>
      </c>
      <c r="E32" s="25">
        <f t="shared" si="1"/>
        <v>5577819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2"/>
  <sheetViews>
    <sheetView tabSelected="1" workbookViewId="0">
      <selection activeCell="D27" sqref="D27"/>
    </sheetView>
  </sheetViews>
  <sheetFormatPr defaultRowHeight="12.75"/>
  <cols>
    <col min="1" max="1" width="45.5703125" customWidth="1"/>
    <col min="2" max="2" width="15.28515625" customWidth="1"/>
    <col min="3" max="3" width="18.85546875" customWidth="1"/>
    <col min="4" max="4" width="16.42578125" customWidth="1"/>
    <col min="5" max="5" width="16.85546875" customWidth="1"/>
  </cols>
  <sheetData>
    <row r="1" spans="1:5" ht="15">
      <c r="A1" s="1"/>
      <c r="B1" s="4" t="s">
        <v>0</v>
      </c>
      <c r="C1" s="4" t="s">
        <v>1</v>
      </c>
      <c r="D1" s="3" t="s">
        <v>23</v>
      </c>
      <c r="E1" s="2"/>
    </row>
    <row r="2" spans="1:5" ht="15">
      <c r="A2" s="5"/>
      <c r="B2" s="8" t="s">
        <v>13</v>
      </c>
      <c r="C2" s="8" t="s">
        <v>13</v>
      </c>
      <c r="D2" s="8" t="s">
        <v>13</v>
      </c>
      <c r="E2" s="8" t="s">
        <v>13</v>
      </c>
    </row>
    <row r="3" spans="1:5" ht="15">
      <c r="A3" s="5" t="s">
        <v>38</v>
      </c>
      <c r="B3" s="8" t="s">
        <v>5</v>
      </c>
      <c r="C3" s="8" t="s">
        <v>6</v>
      </c>
      <c r="D3" s="9" t="s">
        <v>7</v>
      </c>
      <c r="E3" s="6" t="s">
        <v>8</v>
      </c>
    </row>
    <row r="4" spans="1:5" ht="15">
      <c r="A4" s="1"/>
      <c r="B4" s="8" t="s">
        <v>9</v>
      </c>
      <c r="C4" s="8" t="s">
        <v>9</v>
      </c>
      <c r="D4" s="9" t="s">
        <v>9</v>
      </c>
      <c r="E4" s="6" t="s">
        <v>9</v>
      </c>
    </row>
    <row r="5" spans="1:5" ht="15.75" thickBot="1">
      <c r="A5" s="10" t="s">
        <v>4</v>
      </c>
      <c r="B5" s="13"/>
      <c r="C5" s="13"/>
      <c r="D5" s="12"/>
      <c r="E5" s="11"/>
    </row>
    <row r="6" spans="1:5" ht="13.5" thickBot="1">
      <c r="A6" s="14"/>
      <c r="B6" s="16"/>
      <c r="C6" s="16"/>
      <c r="D6" s="15"/>
      <c r="E6" s="17"/>
    </row>
    <row r="7" spans="1:5" ht="13.5" thickBot="1">
      <c r="A7" s="18" t="s">
        <v>26</v>
      </c>
      <c r="B7" s="20">
        <v>301664</v>
      </c>
      <c r="C7" s="20"/>
      <c r="D7" s="19"/>
      <c r="E7" s="17">
        <f>SUM(B7:D7)</f>
        <v>301664</v>
      </c>
    </row>
    <row r="8" spans="1:5" ht="13.5" thickBot="1">
      <c r="A8" s="21" t="s">
        <v>27</v>
      </c>
      <c r="B8" s="20">
        <v>1154558</v>
      </c>
      <c r="C8" s="20"/>
      <c r="D8" s="19"/>
      <c r="E8" s="17">
        <f t="shared" ref="E8:E15" si="0">SUM(B8:D8)</f>
        <v>1154558</v>
      </c>
    </row>
    <row r="9" spans="1:5" ht="13.5" thickBot="1">
      <c r="A9" s="21" t="s">
        <v>28</v>
      </c>
      <c r="B9" s="20">
        <v>193894</v>
      </c>
      <c r="C9" s="23"/>
      <c r="D9" s="19"/>
      <c r="E9" s="17">
        <f t="shared" si="0"/>
        <v>193894</v>
      </c>
    </row>
    <row r="10" spans="1:5" ht="13.5" thickBot="1">
      <c r="A10" s="21" t="s">
        <v>29</v>
      </c>
      <c r="B10" s="20">
        <v>31273</v>
      </c>
      <c r="C10" s="20"/>
      <c r="D10" s="19"/>
      <c r="E10" s="17">
        <f t="shared" si="0"/>
        <v>31273</v>
      </c>
    </row>
    <row r="11" spans="1:5" ht="13.5" thickBot="1">
      <c r="A11" s="21" t="s">
        <v>30</v>
      </c>
      <c r="B11" s="20">
        <v>1296412</v>
      </c>
      <c r="C11" s="20"/>
      <c r="D11" s="19"/>
      <c r="E11" s="17">
        <f t="shared" si="0"/>
        <v>1296412</v>
      </c>
    </row>
    <row r="12" spans="1:5" ht="13.5" thickBot="1">
      <c r="A12" s="21" t="s">
        <v>31</v>
      </c>
      <c r="B12" s="20">
        <v>1630894</v>
      </c>
      <c r="C12" s="20"/>
      <c r="D12" s="19"/>
      <c r="E12" s="17">
        <f t="shared" si="0"/>
        <v>1630894</v>
      </c>
    </row>
    <row r="13" spans="1:5" ht="13.5" thickBot="1">
      <c r="A13" s="21" t="s">
        <v>32</v>
      </c>
      <c r="B13" s="20">
        <v>1120892</v>
      </c>
      <c r="C13" s="20"/>
      <c r="D13" s="19"/>
      <c r="E13" s="17">
        <f t="shared" si="0"/>
        <v>1120892</v>
      </c>
    </row>
    <row r="14" spans="1:5" ht="13.5" thickBot="1">
      <c r="A14" s="21" t="s">
        <v>34</v>
      </c>
      <c r="B14" s="20"/>
      <c r="C14" s="20">
        <v>350000</v>
      </c>
      <c r="D14" s="19"/>
      <c r="E14" s="17">
        <f t="shared" si="0"/>
        <v>350000</v>
      </c>
    </row>
    <row r="15" spans="1:5" ht="26.25" thickBot="1">
      <c r="A15" s="26" t="s">
        <v>35</v>
      </c>
      <c r="B15" s="20"/>
      <c r="C15" s="20"/>
      <c r="D15" s="19">
        <v>350000</v>
      </c>
      <c r="E15" s="17">
        <f t="shared" si="0"/>
        <v>350000</v>
      </c>
    </row>
    <row r="16" spans="1:5" ht="13.5" thickBot="1">
      <c r="A16" s="26"/>
      <c r="B16" s="20"/>
      <c r="C16" s="20"/>
      <c r="D16" s="20"/>
      <c r="E16" s="17"/>
    </row>
    <row r="17" spans="1:5" ht="13.5" thickBot="1">
      <c r="A17" s="26"/>
      <c r="B17" s="20"/>
      <c r="C17" s="20"/>
      <c r="D17" s="19"/>
      <c r="E17" s="17"/>
    </row>
    <row r="18" spans="1:5" ht="13.5" thickBot="1">
      <c r="A18" s="21"/>
      <c r="B18" s="20"/>
      <c r="C18" s="20"/>
      <c r="D18" s="19"/>
      <c r="E18" s="17"/>
    </row>
    <row r="19" spans="1:5" ht="13.5" thickBot="1">
      <c r="A19" s="21"/>
      <c r="B19" s="20"/>
      <c r="C19" s="20"/>
      <c r="D19" s="19"/>
      <c r="E19" s="17"/>
    </row>
    <row r="20" spans="1:5" ht="13.5" thickBot="1">
      <c r="A20" s="21"/>
      <c r="B20" s="20"/>
      <c r="C20" s="20"/>
      <c r="D20" s="19"/>
      <c r="E20" s="17"/>
    </row>
    <row r="21" spans="1:5" ht="13.5" thickBot="1">
      <c r="A21" s="21"/>
      <c r="B21" s="20"/>
      <c r="C21" s="20"/>
      <c r="D21" s="19"/>
      <c r="E21" s="17"/>
    </row>
    <row r="22" spans="1:5" ht="13.5" thickBot="1">
      <c r="A22" s="21"/>
      <c r="B22" s="20"/>
      <c r="C22" s="20"/>
      <c r="D22" s="19"/>
      <c r="E22" s="17"/>
    </row>
    <row r="23" spans="1:5" ht="13.5" thickBot="1">
      <c r="A23" s="21"/>
      <c r="B23" s="20"/>
      <c r="C23" s="20"/>
      <c r="D23" s="19"/>
      <c r="E23" s="17"/>
    </row>
    <row r="24" spans="1:5" ht="13.5" thickBot="1">
      <c r="A24" s="21"/>
      <c r="B24" s="20"/>
      <c r="C24" s="20"/>
      <c r="D24" s="19"/>
      <c r="E24" s="17"/>
    </row>
    <row r="25" spans="1:5" ht="13.5" thickBot="1">
      <c r="A25" s="21"/>
      <c r="B25" s="20"/>
      <c r="C25" s="20"/>
      <c r="D25" s="19"/>
      <c r="E25" s="17"/>
    </row>
    <row r="26" spans="1:5" ht="13.5" thickBot="1">
      <c r="A26" s="21"/>
      <c r="B26" s="20"/>
      <c r="C26" s="20"/>
      <c r="D26" s="19"/>
      <c r="E26" s="17"/>
    </row>
    <row r="27" spans="1:5" ht="13.5" thickBot="1">
      <c r="A27" s="21"/>
      <c r="B27" s="20"/>
      <c r="C27" s="20"/>
      <c r="D27" s="19"/>
      <c r="E27" s="17"/>
    </row>
    <row r="28" spans="1:5" ht="13.5" thickBot="1">
      <c r="A28" s="21"/>
      <c r="B28" s="20"/>
      <c r="C28" s="20"/>
      <c r="D28" s="19"/>
      <c r="E28" s="17"/>
    </row>
    <row r="29" spans="1:5" ht="13.5" thickBot="1">
      <c r="A29" s="21"/>
      <c r="B29" s="20"/>
      <c r="C29" s="20"/>
      <c r="D29" s="19"/>
      <c r="E29" s="17"/>
    </row>
    <row r="30" spans="1:5" ht="13.5" thickBot="1">
      <c r="A30" s="21"/>
      <c r="B30" s="20"/>
      <c r="C30" s="20"/>
      <c r="D30" s="19"/>
      <c r="E30" s="17"/>
    </row>
    <row r="31" spans="1:5" ht="13.5" thickBot="1">
      <c r="A31" s="21"/>
      <c r="B31" s="22"/>
      <c r="C31" s="20"/>
      <c r="D31" s="19"/>
      <c r="E31" s="17"/>
    </row>
    <row r="32" spans="1:5" ht="15.75" thickBot="1">
      <c r="A32" s="24" t="s">
        <v>17</v>
      </c>
      <c r="B32" s="25">
        <f>SUM(B7:B31)</f>
        <v>5729587</v>
      </c>
      <c r="C32" s="25">
        <f t="shared" ref="C32:D32" si="1">SUM(C7:C31)</f>
        <v>350000</v>
      </c>
      <c r="D32" s="25">
        <f t="shared" si="1"/>
        <v>350000</v>
      </c>
      <c r="E32" s="17">
        <f>SUM(E7:E31)</f>
        <v>6429587</v>
      </c>
    </row>
  </sheetData>
  <pageMargins left="0.7" right="0.7" top="1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activeCell="G16" sqref="G16"/>
    </sheetView>
  </sheetViews>
  <sheetFormatPr defaultRowHeight="12.75"/>
  <cols>
    <col min="1" max="1" width="43.42578125" customWidth="1"/>
    <col min="2" max="2" width="15" customWidth="1"/>
    <col min="3" max="3" width="20" customWidth="1"/>
    <col min="4" max="4" width="16.7109375" customWidth="1"/>
    <col min="5" max="5" width="16" customWidth="1"/>
  </cols>
  <sheetData>
    <row r="1" spans="1:5" ht="15">
      <c r="A1" s="1"/>
      <c r="B1" s="4" t="s">
        <v>0</v>
      </c>
      <c r="C1" s="4" t="s">
        <v>24</v>
      </c>
      <c r="D1" s="3" t="s">
        <v>25</v>
      </c>
      <c r="E1" s="2"/>
    </row>
    <row r="2" spans="1:5" ht="15">
      <c r="A2" s="5"/>
      <c r="B2" s="8" t="s">
        <v>14</v>
      </c>
      <c r="C2" s="8" t="s">
        <v>14</v>
      </c>
      <c r="D2" s="8" t="s">
        <v>14</v>
      </c>
      <c r="E2" s="8" t="s">
        <v>14</v>
      </c>
    </row>
    <row r="3" spans="1:5" ht="15">
      <c r="A3" s="5" t="s">
        <v>38</v>
      </c>
      <c r="B3" s="8" t="s">
        <v>5</v>
      </c>
      <c r="C3" s="8" t="s">
        <v>6</v>
      </c>
      <c r="D3" s="9" t="s">
        <v>7</v>
      </c>
      <c r="E3" s="6" t="s">
        <v>8</v>
      </c>
    </row>
    <row r="4" spans="1:5" ht="15">
      <c r="A4" s="1"/>
      <c r="B4" s="8" t="s">
        <v>9</v>
      </c>
      <c r="C4" s="8" t="s">
        <v>9</v>
      </c>
      <c r="D4" s="9" t="s">
        <v>9</v>
      </c>
      <c r="E4" s="6" t="s">
        <v>9</v>
      </c>
    </row>
    <row r="5" spans="1:5" ht="15.75" thickBot="1">
      <c r="A5" s="10" t="s">
        <v>4</v>
      </c>
      <c r="B5" s="13"/>
      <c r="C5" s="13"/>
      <c r="D5" s="12"/>
      <c r="E5" s="11"/>
    </row>
    <row r="6" spans="1:5" ht="13.5" thickBot="1">
      <c r="A6" s="14"/>
      <c r="B6" s="16"/>
      <c r="C6" s="16"/>
      <c r="D6" s="15"/>
      <c r="E6" s="17"/>
    </row>
    <row r="7" spans="1:5" ht="13.5" thickBot="1">
      <c r="A7" s="18" t="s">
        <v>26</v>
      </c>
      <c r="B7" s="20">
        <v>301664</v>
      </c>
      <c r="C7" s="20"/>
      <c r="D7" s="19"/>
      <c r="E7" s="17">
        <f>SUM(B7:D7)</f>
        <v>301664</v>
      </c>
    </row>
    <row r="8" spans="1:5" ht="13.5" thickBot="1">
      <c r="A8" s="21" t="s">
        <v>27</v>
      </c>
      <c r="B8" s="20">
        <v>1214558</v>
      </c>
      <c r="C8" s="20"/>
      <c r="D8" s="19"/>
      <c r="E8" s="17">
        <f t="shared" ref="E8:E14" si="0">SUM(B8:D8)</f>
        <v>1214558</v>
      </c>
    </row>
    <row r="9" spans="1:5" ht="13.5" thickBot="1">
      <c r="A9" s="21" t="s">
        <v>28</v>
      </c>
      <c r="B9" s="20">
        <v>193894</v>
      </c>
      <c r="C9" s="23"/>
      <c r="D9" s="19"/>
      <c r="E9" s="17">
        <f t="shared" si="0"/>
        <v>193894</v>
      </c>
    </row>
    <row r="10" spans="1:5" ht="13.5" thickBot="1">
      <c r="A10" s="21" t="s">
        <v>29</v>
      </c>
      <c r="B10" s="20">
        <v>31273</v>
      </c>
      <c r="C10" s="20"/>
      <c r="D10" s="19"/>
      <c r="E10" s="17">
        <f t="shared" si="0"/>
        <v>31273</v>
      </c>
    </row>
    <row r="11" spans="1:5" ht="13.5" thickBot="1">
      <c r="A11" s="21" t="s">
        <v>30</v>
      </c>
      <c r="B11" s="20">
        <v>1368814</v>
      </c>
      <c r="C11" s="20"/>
      <c r="D11" s="19"/>
      <c r="E11" s="17">
        <f t="shared" si="0"/>
        <v>1368814</v>
      </c>
    </row>
    <row r="12" spans="1:5" ht="13.5" thickBot="1">
      <c r="A12" s="21" t="s">
        <v>31</v>
      </c>
      <c r="B12" s="20">
        <v>1630894</v>
      </c>
      <c r="C12" s="20"/>
      <c r="D12" s="19"/>
      <c r="E12" s="17">
        <f t="shared" si="0"/>
        <v>1630894</v>
      </c>
    </row>
    <row r="13" spans="1:5" ht="13.5" thickBot="1">
      <c r="A13" s="21" t="s">
        <v>32</v>
      </c>
      <c r="B13" s="20">
        <v>1176486</v>
      </c>
      <c r="C13" s="20"/>
      <c r="D13" s="19"/>
      <c r="E13" s="17">
        <f t="shared" si="0"/>
        <v>1176486</v>
      </c>
    </row>
    <row r="14" spans="1:5" ht="13.5" thickBot="1">
      <c r="A14" s="21" t="s">
        <v>36</v>
      </c>
      <c r="B14" s="20"/>
      <c r="C14" s="20">
        <v>300000</v>
      </c>
      <c r="D14" s="19"/>
      <c r="E14" s="17">
        <f t="shared" si="0"/>
        <v>300000</v>
      </c>
    </row>
    <row r="15" spans="1:5" ht="13.5" thickBot="1">
      <c r="A15" s="21"/>
      <c r="B15" s="20"/>
      <c r="C15" s="20"/>
      <c r="D15" s="19"/>
      <c r="E15" s="17"/>
    </row>
    <row r="16" spans="1:5" ht="13.5" thickBot="1">
      <c r="A16" s="21"/>
      <c r="B16" s="20"/>
      <c r="C16" s="20"/>
      <c r="D16" s="20"/>
      <c r="E16" s="17"/>
    </row>
    <row r="17" spans="1:5" ht="13.5" thickBot="1">
      <c r="A17" s="21"/>
      <c r="B17" s="20"/>
      <c r="C17" s="20"/>
      <c r="D17" s="19"/>
      <c r="E17" s="17"/>
    </row>
    <row r="18" spans="1:5" ht="13.5" thickBot="1">
      <c r="A18" s="21"/>
      <c r="B18" s="20"/>
      <c r="C18" s="20"/>
      <c r="D18" s="19"/>
      <c r="E18" s="17"/>
    </row>
    <row r="19" spans="1:5" ht="13.5" thickBot="1">
      <c r="A19" s="21"/>
      <c r="B19" s="20"/>
      <c r="C19" s="20"/>
      <c r="D19" s="19"/>
      <c r="E19" s="17"/>
    </row>
    <row r="20" spans="1:5" ht="13.5" thickBot="1">
      <c r="A20" s="21"/>
      <c r="B20" s="20"/>
      <c r="C20" s="20"/>
      <c r="D20" s="19"/>
      <c r="E20" s="17"/>
    </row>
    <row r="21" spans="1:5" ht="13.5" thickBot="1">
      <c r="A21" s="21"/>
      <c r="B21" s="20"/>
      <c r="C21" s="20"/>
      <c r="D21" s="19"/>
      <c r="E21" s="17"/>
    </row>
    <row r="22" spans="1:5" ht="13.5" thickBot="1">
      <c r="A22" s="21"/>
      <c r="B22" s="20"/>
      <c r="C22" s="20"/>
      <c r="D22" s="19"/>
      <c r="E22" s="17"/>
    </row>
    <row r="23" spans="1:5" ht="13.5" thickBot="1">
      <c r="A23" s="21"/>
      <c r="B23" s="20"/>
      <c r="C23" s="20"/>
      <c r="D23" s="19"/>
      <c r="E23" s="17"/>
    </row>
    <row r="24" spans="1:5" ht="13.5" thickBot="1">
      <c r="A24" s="21"/>
      <c r="B24" s="20"/>
      <c r="C24" s="20"/>
      <c r="D24" s="19"/>
      <c r="E24" s="17"/>
    </row>
    <row r="25" spans="1:5" ht="13.5" thickBot="1">
      <c r="A25" s="21"/>
      <c r="B25" s="20"/>
      <c r="C25" s="20"/>
      <c r="D25" s="19"/>
      <c r="E25" s="17"/>
    </row>
    <row r="26" spans="1:5" ht="13.5" thickBot="1">
      <c r="A26" s="21"/>
      <c r="B26" s="20"/>
      <c r="C26" s="20"/>
      <c r="D26" s="19"/>
      <c r="E26" s="17"/>
    </row>
    <row r="27" spans="1:5" ht="13.5" thickBot="1">
      <c r="A27" s="21"/>
      <c r="B27" s="20"/>
      <c r="C27" s="20"/>
      <c r="D27" s="19"/>
      <c r="E27" s="17"/>
    </row>
    <row r="28" spans="1:5" ht="13.5" thickBot="1">
      <c r="A28" s="21"/>
      <c r="B28" s="20"/>
      <c r="C28" s="20"/>
      <c r="D28" s="19"/>
      <c r="E28" s="17"/>
    </row>
    <row r="29" spans="1:5" ht="13.5" thickBot="1">
      <c r="A29" s="21"/>
      <c r="B29" s="20"/>
      <c r="C29" s="20"/>
      <c r="D29" s="19"/>
      <c r="E29" s="17"/>
    </row>
    <row r="30" spans="1:5" ht="13.5" thickBot="1">
      <c r="A30" s="21"/>
      <c r="B30" s="20"/>
      <c r="C30" s="20"/>
      <c r="D30" s="19"/>
      <c r="E30" s="17"/>
    </row>
    <row r="31" spans="1:5" ht="13.5" thickBot="1">
      <c r="A31" s="21"/>
      <c r="B31" s="22"/>
      <c r="C31" s="20"/>
      <c r="D31" s="19"/>
      <c r="E31" s="17"/>
    </row>
    <row r="32" spans="1:5" ht="15.75" thickBot="1">
      <c r="A32" s="24" t="s">
        <v>18</v>
      </c>
      <c r="B32" s="25">
        <f>SUM(B7:B31)</f>
        <v>5917583</v>
      </c>
      <c r="C32" s="25">
        <f t="shared" ref="C32:E32" si="1">SUM(C7:C31)</f>
        <v>300000</v>
      </c>
      <c r="D32" s="25">
        <f t="shared" si="1"/>
        <v>0</v>
      </c>
      <c r="E32" s="25">
        <f t="shared" si="1"/>
        <v>6217583</v>
      </c>
    </row>
  </sheetData>
  <pageMargins left="0.7" right="0.7" top="1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activeCell="C37" sqref="C37"/>
    </sheetView>
  </sheetViews>
  <sheetFormatPr defaultRowHeight="12.75"/>
  <cols>
    <col min="1" max="1" width="42.42578125" customWidth="1"/>
    <col min="2" max="2" width="17.85546875" customWidth="1"/>
    <col min="3" max="3" width="20" customWidth="1"/>
    <col min="4" max="4" width="17.42578125" customWidth="1"/>
    <col min="5" max="5" width="16.42578125" customWidth="1"/>
  </cols>
  <sheetData>
    <row r="1" spans="1:5" ht="15">
      <c r="A1" s="1"/>
      <c r="B1" s="4" t="s">
        <v>0</v>
      </c>
      <c r="C1" s="4" t="s">
        <v>1</v>
      </c>
      <c r="D1" s="3" t="s">
        <v>2</v>
      </c>
      <c r="E1" s="2"/>
    </row>
    <row r="2" spans="1:5" ht="15">
      <c r="A2" s="5"/>
      <c r="B2" s="8" t="s">
        <v>3</v>
      </c>
      <c r="C2" s="7" t="s">
        <v>3</v>
      </c>
      <c r="D2" s="9" t="s">
        <v>3</v>
      </c>
      <c r="E2" s="6" t="s">
        <v>3</v>
      </c>
    </row>
    <row r="3" spans="1:5" ht="15">
      <c r="A3" s="5" t="s">
        <v>38</v>
      </c>
      <c r="B3" s="8" t="s">
        <v>5</v>
      </c>
      <c r="C3" s="8" t="s">
        <v>6</v>
      </c>
      <c r="D3" s="9" t="s">
        <v>7</v>
      </c>
      <c r="E3" s="6" t="s">
        <v>8</v>
      </c>
    </row>
    <row r="4" spans="1:5" ht="15">
      <c r="A4" s="1"/>
      <c r="B4" s="8" t="s">
        <v>9</v>
      </c>
      <c r="C4" s="8" t="s">
        <v>9</v>
      </c>
      <c r="D4" s="9" t="s">
        <v>9</v>
      </c>
      <c r="E4" s="6" t="s">
        <v>9</v>
      </c>
    </row>
    <row r="5" spans="1:5" ht="15.75" thickBot="1">
      <c r="A5" s="10" t="s">
        <v>4</v>
      </c>
      <c r="B5" s="13"/>
      <c r="C5" s="13"/>
      <c r="D5" s="12"/>
      <c r="E5" s="11"/>
    </row>
    <row r="6" spans="1:5" ht="13.5" thickBot="1">
      <c r="A6" s="14"/>
      <c r="B6" s="16"/>
      <c r="C6" s="16"/>
      <c r="D6" s="15"/>
      <c r="E6" s="17"/>
    </row>
    <row r="7" spans="1:5" ht="13.5" thickBot="1">
      <c r="A7" s="18" t="s">
        <v>26</v>
      </c>
      <c r="B7" s="20">
        <v>301664</v>
      </c>
      <c r="C7" s="20"/>
      <c r="D7" s="19"/>
      <c r="E7" s="17">
        <f>SUM(B7:D7)</f>
        <v>301664</v>
      </c>
    </row>
    <row r="8" spans="1:5" ht="13.5" thickBot="1">
      <c r="A8" s="21" t="s">
        <v>27</v>
      </c>
      <c r="B8" s="20">
        <v>1214558</v>
      </c>
      <c r="C8" s="20"/>
      <c r="D8" s="19"/>
      <c r="E8" s="17">
        <f t="shared" ref="E8:E14" si="0">SUM(B8:D8)</f>
        <v>1214558</v>
      </c>
    </row>
    <row r="9" spans="1:5" ht="13.5" thickBot="1">
      <c r="A9" s="21" t="s">
        <v>28</v>
      </c>
      <c r="B9" s="20">
        <v>193894</v>
      </c>
      <c r="C9" s="23"/>
      <c r="D9" s="19"/>
      <c r="E9" s="17">
        <f t="shared" si="0"/>
        <v>193894</v>
      </c>
    </row>
    <row r="10" spans="1:5" ht="13.5" thickBot="1">
      <c r="A10" s="21" t="s">
        <v>29</v>
      </c>
      <c r="B10" s="20">
        <v>31273</v>
      </c>
      <c r="C10" s="20"/>
      <c r="D10" s="19"/>
      <c r="E10" s="17">
        <f t="shared" si="0"/>
        <v>31273</v>
      </c>
    </row>
    <row r="11" spans="1:5" ht="13.5" thickBot="1">
      <c r="A11" s="21" t="s">
        <v>30</v>
      </c>
      <c r="B11" s="20">
        <v>1368814</v>
      </c>
      <c r="C11" s="20"/>
      <c r="D11" s="19"/>
      <c r="E11" s="17">
        <f t="shared" si="0"/>
        <v>1368814</v>
      </c>
    </row>
    <row r="12" spans="1:5" ht="13.5" thickBot="1">
      <c r="A12" s="21" t="s">
        <v>31</v>
      </c>
      <c r="B12" s="20">
        <v>1618894</v>
      </c>
      <c r="C12" s="20"/>
      <c r="D12" s="19"/>
      <c r="E12" s="17">
        <f t="shared" si="0"/>
        <v>1618894</v>
      </c>
    </row>
    <row r="13" spans="1:5" ht="13.5" thickBot="1">
      <c r="A13" s="21" t="s">
        <v>32</v>
      </c>
      <c r="B13" s="20">
        <v>1210494</v>
      </c>
      <c r="C13" s="20"/>
      <c r="D13" s="19"/>
      <c r="E13" s="17">
        <f t="shared" si="0"/>
        <v>1210494</v>
      </c>
    </row>
    <row r="14" spans="1:5" ht="13.5" thickBot="1">
      <c r="A14" s="21" t="s">
        <v>37</v>
      </c>
      <c r="B14" s="20"/>
      <c r="C14" s="20"/>
      <c r="D14" s="19">
        <v>500000</v>
      </c>
      <c r="E14" s="17">
        <f t="shared" si="0"/>
        <v>500000</v>
      </c>
    </row>
    <row r="15" spans="1:5" ht="13.5" thickBot="1">
      <c r="A15" s="21"/>
      <c r="B15" s="20"/>
      <c r="C15" s="20"/>
      <c r="D15" s="19"/>
      <c r="E15" s="17"/>
    </row>
    <row r="16" spans="1:5" ht="13.5" thickBot="1">
      <c r="A16" s="21"/>
      <c r="B16" s="20"/>
      <c r="C16" s="20"/>
      <c r="D16" s="20"/>
      <c r="E16" s="17"/>
    </row>
    <row r="17" spans="1:5" ht="13.5" thickBot="1">
      <c r="A17" s="21"/>
      <c r="B17" s="20"/>
      <c r="C17" s="20"/>
      <c r="D17" s="19"/>
      <c r="E17" s="17"/>
    </row>
    <row r="18" spans="1:5" ht="13.5" thickBot="1">
      <c r="A18" s="21"/>
      <c r="B18" s="20"/>
      <c r="C18" s="20"/>
      <c r="D18" s="19"/>
      <c r="E18" s="17"/>
    </row>
    <row r="19" spans="1:5" ht="13.5" thickBot="1">
      <c r="A19" s="21"/>
      <c r="B19" s="20"/>
      <c r="C19" s="20"/>
      <c r="D19" s="19"/>
      <c r="E19" s="17"/>
    </row>
    <row r="20" spans="1:5" ht="13.5" thickBot="1">
      <c r="A20" s="21"/>
      <c r="B20" s="20"/>
      <c r="C20" s="20"/>
      <c r="D20" s="19"/>
      <c r="E20" s="17"/>
    </row>
    <row r="21" spans="1:5" ht="13.5" thickBot="1">
      <c r="A21" s="21"/>
      <c r="B21" s="20"/>
      <c r="C21" s="20"/>
      <c r="D21" s="19"/>
      <c r="E21" s="17"/>
    </row>
    <row r="22" spans="1:5" ht="13.5" thickBot="1">
      <c r="A22" s="21"/>
      <c r="B22" s="20"/>
      <c r="C22" s="20"/>
      <c r="D22" s="19"/>
      <c r="E22" s="17"/>
    </row>
    <row r="23" spans="1:5" ht="13.5" thickBot="1">
      <c r="A23" s="21"/>
      <c r="B23" s="20"/>
      <c r="C23" s="20"/>
      <c r="D23" s="19"/>
      <c r="E23" s="17"/>
    </row>
    <row r="24" spans="1:5" ht="13.5" thickBot="1">
      <c r="A24" s="21"/>
      <c r="B24" s="20"/>
      <c r="C24" s="20"/>
      <c r="D24" s="19"/>
      <c r="E24" s="17"/>
    </row>
    <row r="25" spans="1:5" ht="13.5" thickBot="1">
      <c r="A25" s="21"/>
      <c r="B25" s="20"/>
      <c r="C25" s="20"/>
      <c r="D25" s="19"/>
      <c r="E25" s="17"/>
    </row>
    <row r="26" spans="1:5" ht="13.5" thickBot="1">
      <c r="A26" s="21"/>
      <c r="B26" s="20"/>
      <c r="C26" s="20"/>
      <c r="D26" s="19"/>
      <c r="E26" s="17"/>
    </row>
    <row r="27" spans="1:5" ht="13.5" thickBot="1">
      <c r="A27" s="21"/>
      <c r="B27" s="20"/>
      <c r="C27" s="20"/>
      <c r="D27" s="19"/>
      <c r="E27" s="17"/>
    </row>
    <row r="28" spans="1:5" ht="13.5" thickBot="1">
      <c r="A28" s="21"/>
      <c r="B28" s="20"/>
      <c r="C28" s="20"/>
      <c r="D28" s="19"/>
      <c r="E28" s="17"/>
    </row>
    <row r="29" spans="1:5" ht="13.5" thickBot="1">
      <c r="A29" s="21"/>
      <c r="B29" s="20"/>
      <c r="C29" s="20"/>
      <c r="D29" s="19"/>
      <c r="E29" s="17"/>
    </row>
    <row r="30" spans="1:5" ht="13.5" thickBot="1">
      <c r="A30" s="21"/>
      <c r="B30" s="20"/>
      <c r="C30" s="20"/>
      <c r="D30" s="19"/>
      <c r="E30" s="17"/>
    </row>
    <row r="31" spans="1:5" ht="13.5" thickBot="1">
      <c r="A31" s="21"/>
      <c r="B31" s="22"/>
      <c r="C31" s="20"/>
      <c r="D31" s="19"/>
      <c r="E31" s="17"/>
    </row>
    <row r="32" spans="1:5" ht="15.75" thickBot="1">
      <c r="A32" s="24" t="s">
        <v>10</v>
      </c>
      <c r="B32" s="25">
        <f>SUM(B7:B31)</f>
        <v>5939591</v>
      </c>
      <c r="C32" s="25">
        <f t="shared" ref="C32:E32" si="1">SUM(C7:C31)</f>
        <v>0</v>
      </c>
      <c r="D32" s="25">
        <f t="shared" si="1"/>
        <v>500000</v>
      </c>
      <c r="E32" s="25">
        <f t="shared" si="1"/>
        <v>6439591</v>
      </c>
    </row>
  </sheetData>
  <pageMargins left="0.7" right="0.7" top="1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activeCell="A15" sqref="A15"/>
    </sheetView>
  </sheetViews>
  <sheetFormatPr defaultRowHeight="12.75"/>
  <cols>
    <col min="1" max="1" width="42.42578125" customWidth="1"/>
    <col min="2" max="2" width="17.85546875" customWidth="1"/>
    <col min="3" max="3" width="20" customWidth="1"/>
    <col min="4" max="4" width="17.42578125" customWidth="1"/>
    <col min="5" max="5" width="16.42578125" customWidth="1"/>
  </cols>
  <sheetData>
    <row r="1" spans="1:5" ht="15">
      <c r="A1" s="1"/>
      <c r="B1" s="4" t="s">
        <v>0</v>
      </c>
      <c r="C1" s="4" t="s">
        <v>1</v>
      </c>
      <c r="D1" s="3" t="s">
        <v>2</v>
      </c>
      <c r="E1" s="2"/>
    </row>
    <row r="2" spans="1:5" ht="15">
      <c r="A2" s="5"/>
      <c r="B2" s="8" t="s">
        <v>39</v>
      </c>
      <c r="C2" s="7" t="s">
        <v>39</v>
      </c>
      <c r="D2" s="9" t="s">
        <v>39</v>
      </c>
      <c r="E2" s="6" t="s">
        <v>39</v>
      </c>
    </row>
    <row r="3" spans="1:5" ht="15">
      <c r="A3" s="5" t="s">
        <v>38</v>
      </c>
      <c r="B3" s="8" t="s">
        <v>5</v>
      </c>
      <c r="C3" s="8" t="s">
        <v>6</v>
      </c>
      <c r="D3" s="9" t="s">
        <v>7</v>
      </c>
      <c r="E3" s="6" t="s">
        <v>8</v>
      </c>
    </row>
    <row r="4" spans="1:5" ht="15">
      <c r="A4" s="1"/>
      <c r="B4" s="8" t="s">
        <v>9</v>
      </c>
      <c r="C4" s="8" t="s">
        <v>9</v>
      </c>
      <c r="D4" s="9" t="s">
        <v>9</v>
      </c>
      <c r="E4" s="6" t="s">
        <v>9</v>
      </c>
    </row>
    <row r="5" spans="1:5" ht="15.75" thickBot="1">
      <c r="A5" s="10" t="s">
        <v>4</v>
      </c>
      <c r="B5" s="13"/>
      <c r="C5" s="13"/>
      <c r="D5" s="12"/>
      <c r="E5" s="11"/>
    </row>
    <row r="6" spans="1:5" ht="13.5" thickBot="1">
      <c r="A6" s="14"/>
      <c r="B6" s="16"/>
      <c r="C6" s="16"/>
      <c r="D6" s="15"/>
      <c r="E6" s="17"/>
    </row>
    <row r="7" spans="1:5" ht="13.5" thickBot="1">
      <c r="A7" s="18" t="s">
        <v>26</v>
      </c>
      <c r="B7" s="20">
        <v>346664</v>
      </c>
      <c r="C7" s="20"/>
      <c r="D7" s="19"/>
      <c r="E7" s="17">
        <f>SUM(B7:D7)</f>
        <v>346664</v>
      </c>
    </row>
    <row r="8" spans="1:5" ht="13.5" thickBot="1">
      <c r="A8" s="21" t="s">
        <v>27</v>
      </c>
      <c r="B8" s="20">
        <v>1214558</v>
      </c>
      <c r="C8" s="20"/>
      <c r="D8" s="19"/>
      <c r="E8" s="17">
        <f t="shared" ref="E8:E13" si="0">SUM(B8:D8)</f>
        <v>1214558</v>
      </c>
    </row>
    <row r="9" spans="1:5" ht="13.5" thickBot="1">
      <c r="A9" s="21" t="s">
        <v>28</v>
      </c>
      <c r="B9" s="20">
        <v>193894</v>
      </c>
      <c r="C9" s="23"/>
      <c r="D9" s="19"/>
      <c r="E9" s="17">
        <f t="shared" si="0"/>
        <v>193894</v>
      </c>
    </row>
    <row r="10" spans="1:5" ht="13.5" thickBot="1">
      <c r="A10" s="21" t="s">
        <v>29</v>
      </c>
      <c r="B10" s="20">
        <v>31273</v>
      </c>
      <c r="C10" s="20"/>
      <c r="D10" s="19"/>
      <c r="E10" s="17">
        <f t="shared" si="0"/>
        <v>31273</v>
      </c>
    </row>
    <row r="11" spans="1:5" ht="13.5" thickBot="1">
      <c r="A11" s="21" t="s">
        <v>30</v>
      </c>
      <c r="B11" s="20">
        <v>1496301</v>
      </c>
      <c r="C11" s="20"/>
      <c r="D11" s="19"/>
      <c r="E11" s="17">
        <f t="shared" si="0"/>
        <v>1496301</v>
      </c>
    </row>
    <row r="12" spans="1:5" ht="13.5" thickBot="1">
      <c r="A12" s="21" t="s">
        <v>31</v>
      </c>
      <c r="B12" s="20">
        <v>1618894</v>
      </c>
      <c r="C12" s="20"/>
      <c r="D12" s="19"/>
      <c r="E12" s="17">
        <f t="shared" si="0"/>
        <v>1618894</v>
      </c>
    </row>
    <row r="13" spans="1:5" ht="13.5" thickBot="1">
      <c r="A13" s="21" t="s">
        <v>32</v>
      </c>
      <c r="B13" s="20">
        <v>1273902</v>
      </c>
      <c r="C13" s="20"/>
      <c r="D13" s="19"/>
      <c r="E13" s="17">
        <f t="shared" si="0"/>
        <v>1273902</v>
      </c>
    </row>
    <row r="14" spans="1:5" ht="13.5" thickBot="1">
      <c r="A14" s="21"/>
      <c r="B14" s="20"/>
      <c r="C14" s="20"/>
      <c r="D14" s="19"/>
      <c r="E14" s="17"/>
    </row>
    <row r="15" spans="1:5" ht="13.5" thickBot="1">
      <c r="A15" s="21"/>
      <c r="B15" s="20"/>
      <c r="C15" s="20"/>
      <c r="D15" s="19"/>
      <c r="E15" s="17"/>
    </row>
    <row r="16" spans="1:5" ht="13.5" thickBot="1">
      <c r="A16" s="21"/>
      <c r="B16" s="20"/>
      <c r="C16" s="20"/>
      <c r="D16" s="20"/>
      <c r="E16" s="17"/>
    </row>
    <row r="17" spans="1:5" ht="13.5" thickBot="1">
      <c r="A17" s="21"/>
      <c r="B17" s="20"/>
      <c r="C17" s="20"/>
      <c r="D17" s="19"/>
      <c r="E17" s="17"/>
    </row>
    <row r="18" spans="1:5" ht="13.5" thickBot="1">
      <c r="A18" s="21"/>
      <c r="B18" s="20"/>
      <c r="C18" s="20"/>
      <c r="D18" s="19"/>
      <c r="E18" s="17"/>
    </row>
    <row r="19" spans="1:5" ht="13.5" thickBot="1">
      <c r="A19" s="21"/>
      <c r="B19" s="20"/>
      <c r="C19" s="20"/>
      <c r="D19" s="19"/>
      <c r="E19" s="17"/>
    </row>
    <row r="20" spans="1:5" ht="13.5" thickBot="1">
      <c r="A20" s="21"/>
      <c r="B20" s="20"/>
      <c r="C20" s="20"/>
      <c r="D20" s="19"/>
      <c r="E20" s="17"/>
    </row>
    <row r="21" spans="1:5" ht="13.5" thickBot="1">
      <c r="A21" s="21"/>
      <c r="B21" s="20"/>
      <c r="C21" s="20"/>
      <c r="D21" s="19"/>
      <c r="E21" s="17"/>
    </row>
    <row r="22" spans="1:5" ht="13.5" thickBot="1">
      <c r="A22" s="21"/>
      <c r="B22" s="20"/>
      <c r="C22" s="20"/>
      <c r="D22" s="19"/>
      <c r="E22" s="17"/>
    </row>
    <row r="23" spans="1:5" ht="13.5" thickBot="1">
      <c r="A23" s="21"/>
      <c r="B23" s="20"/>
      <c r="C23" s="20"/>
      <c r="D23" s="19"/>
      <c r="E23" s="17"/>
    </row>
    <row r="24" spans="1:5" ht="13.5" thickBot="1">
      <c r="A24" s="21"/>
      <c r="B24" s="20"/>
      <c r="C24" s="20"/>
      <c r="D24" s="19"/>
      <c r="E24" s="17"/>
    </row>
    <row r="25" spans="1:5" ht="13.5" thickBot="1">
      <c r="A25" s="21"/>
      <c r="B25" s="20"/>
      <c r="C25" s="20"/>
      <c r="D25" s="19"/>
      <c r="E25" s="17"/>
    </row>
    <row r="26" spans="1:5" ht="13.5" thickBot="1">
      <c r="A26" s="21"/>
      <c r="B26" s="20"/>
      <c r="C26" s="20"/>
      <c r="D26" s="19"/>
      <c r="E26" s="17"/>
    </row>
    <row r="27" spans="1:5" ht="13.5" thickBot="1">
      <c r="A27" s="21"/>
      <c r="B27" s="20"/>
      <c r="C27" s="20"/>
      <c r="D27" s="19"/>
      <c r="E27" s="17"/>
    </row>
    <row r="28" spans="1:5" ht="13.5" thickBot="1">
      <c r="A28" s="21"/>
      <c r="B28" s="20"/>
      <c r="C28" s="20"/>
      <c r="D28" s="19"/>
      <c r="E28" s="17"/>
    </row>
    <row r="29" spans="1:5" ht="13.5" thickBot="1">
      <c r="A29" s="21"/>
      <c r="B29" s="20"/>
      <c r="C29" s="20"/>
      <c r="D29" s="19"/>
      <c r="E29" s="17"/>
    </row>
    <row r="30" spans="1:5" ht="13.5" thickBot="1">
      <c r="A30" s="21"/>
      <c r="B30" s="20"/>
      <c r="C30" s="20"/>
      <c r="D30" s="19"/>
      <c r="E30" s="17"/>
    </row>
    <row r="31" spans="1:5" ht="13.5" thickBot="1">
      <c r="A31" s="21"/>
      <c r="B31" s="22"/>
      <c r="C31" s="20"/>
      <c r="D31" s="19"/>
      <c r="E31" s="17"/>
    </row>
    <row r="32" spans="1:5" ht="15.75" thickBot="1">
      <c r="A32" s="24" t="s">
        <v>40</v>
      </c>
      <c r="B32" s="25">
        <f>SUM(B7:B31)</f>
        <v>6175486</v>
      </c>
      <c r="C32" s="25">
        <f t="shared" ref="C32:E32" si="1">SUM(C7:C31)</f>
        <v>0</v>
      </c>
      <c r="D32" s="25">
        <f t="shared" si="1"/>
        <v>0</v>
      </c>
      <c r="E32" s="25">
        <f t="shared" si="1"/>
        <v>6175486</v>
      </c>
    </row>
  </sheetData>
  <pageMargins left="0.7" right="0.7" top="1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activeCell="G12" sqref="G12"/>
    </sheetView>
  </sheetViews>
  <sheetFormatPr defaultRowHeight="12.75"/>
  <cols>
    <col min="1" max="1" width="42.42578125" customWidth="1"/>
    <col min="2" max="2" width="17.85546875" customWidth="1"/>
    <col min="3" max="3" width="20" customWidth="1"/>
    <col min="4" max="4" width="17.42578125" customWidth="1"/>
    <col min="5" max="5" width="16.42578125" customWidth="1"/>
  </cols>
  <sheetData>
    <row r="1" spans="1:5" ht="15">
      <c r="A1" s="1"/>
      <c r="B1" s="4" t="s">
        <v>0</v>
      </c>
      <c r="C1" s="4" t="s">
        <v>42</v>
      </c>
      <c r="D1" s="4" t="s">
        <v>44</v>
      </c>
      <c r="E1" s="2"/>
    </row>
    <row r="2" spans="1:5" ht="15">
      <c r="A2" s="5"/>
      <c r="B2" s="8" t="s">
        <v>41</v>
      </c>
      <c r="C2" s="7" t="s">
        <v>41</v>
      </c>
      <c r="D2" s="7" t="s">
        <v>41</v>
      </c>
      <c r="E2" s="6" t="s">
        <v>41</v>
      </c>
    </row>
    <row r="3" spans="1:5" ht="15">
      <c r="A3" s="5" t="s">
        <v>38</v>
      </c>
      <c r="B3" s="8" t="s">
        <v>5</v>
      </c>
      <c r="C3" s="8" t="s">
        <v>6</v>
      </c>
      <c r="D3" s="9" t="s">
        <v>7</v>
      </c>
      <c r="E3" s="6" t="s">
        <v>8</v>
      </c>
    </row>
    <row r="4" spans="1:5" ht="15">
      <c r="A4" s="1"/>
      <c r="B4" s="8" t="s">
        <v>9</v>
      </c>
      <c r="C4" s="8" t="s">
        <v>9</v>
      </c>
      <c r="D4" s="9" t="s">
        <v>9</v>
      </c>
      <c r="E4" s="6" t="s">
        <v>9</v>
      </c>
    </row>
    <row r="5" spans="1:5" ht="15.75" thickBot="1">
      <c r="A5" s="10" t="s">
        <v>4</v>
      </c>
      <c r="B5" s="13"/>
      <c r="C5" s="13"/>
      <c r="D5" s="12"/>
      <c r="E5" s="11"/>
    </row>
    <row r="6" spans="1:5" ht="13.5" thickBot="1">
      <c r="A6" s="14"/>
      <c r="B6" s="16"/>
      <c r="C6" s="16"/>
      <c r="D6" s="15"/>
      <c r="E6" s="17"/>
    </row>
    <row r="7" spans="1:5" ht="13.5" thickBot="1">
      <c r="A7" s="18" t="s">
        <v>26</v>
      </c>
      <c r="B7" s="20">
        <v>346664</v>
      </c>
      <c r="C7" s="20"/>
      <c r="D7" s="19"/>
      <c r="E7" s="17">
        <f>SUM(B7:D7)</f>
        <v>346664</v>
      </c>
    </row>
    <row r="8" spans="1:5" ht="13.5" thickBot="1">
      <c r="A8" s="21" t="s">
        <v>27</v>
      </c>
      <c r="B8" s="20">
        <v>1214558</v>
      </c>
      <c r="C8" s="20"/>
      <c r="D8" s="19"/>
      <c r="E8" s="17">
        <f t="shared" ref="E8:E16" si="0">SUM(B8:D8)</f>
        <v>1214558</v>
      </c>
    </row>
    <row r="9" spans="1:5" ht="13.5" thickBot="1">
      <c r="A9" s="21" t="s">
        <v>28</v>
      </c>
      <c r="B9" s="20">
        <v>193894</v>
      </c>
      <c r="C9" s="23"/>
      <c r="D9" s="19"/>
      <c r="E9" s="17">
        <f t="shared" si="0"/>
        <v>193894</v>
      </c>
    </row>
    <row r="10" spans="1:5" ht="13.5" thickBot="1">
      <c r="A10" s="21" t="s">
        <v>29</v>
      </c>
      <c r="B10" s="20">
        <v>31273</v>
      </c>
      <c r="C10" s="20"/>
      <c r="D10" s="19"/>
      <c r="E10" s="17">
        <f t="shared" si="0"/>
        <v>31273</v>
      </c>
    </row>
    <row r="11" spans="1:5" ht="13.5" thickBot="1">
      <c r="A11" s="21" t="s">
        <v>30</v>
      </c>
      <c r="B11" s="20">
        <v>1496301</v>
      </c>
      <c r="C11" s="20"/>
      <c r="D11" s="19"/>
      <c r="E11" s="17">
        <f t="shared" si="0"/>
        <v>1496301</v>
      </c>
    </row>
    <row r="12" spans="1:5" ht="13.5" thickBot="1">
      <c r="A12" s="21" t="s">
        <v>31</v>
      </c>
      <c r="B12" s="20">
        <v>1618894</v>
      </c>
      <c r="C12" s="20"/>
      <c r="D12" s="19"/>
      <c r="E12" s="17">
        <f t="shared" si="0"/>
        <v>1618894</v>
      </c>
    </row>
    <row r="13" spans="1:5" ht="13.5" thickBot="1">
      <c r="A13" s="21" t="s">
        <v>32</v>
      </c>
      <c r="B13" s="20">
        <v>1325721</v>
      </c>
      <c r="C13" s="20"/>
      <c r="D13" s="19"/>
      <c r="E13" s="17">
        <f t="shared" si="0"/>
        <v>1325721</v>
      </c>
    </row>
    <row r="14" spans="1:5" ht="13.5" thickBot="1">
      <c r="A14" s="21"/>
      <c r="B14" s="20"/>
      <c r="C14" s="20"/>
      <c r="D14" s="19"/>
      <c r="E14" s="17"/>
    </row>
    <row r="15" spans="1:5" ht="13.5" thickBot="1">
      <c r="A15" s="21" t="s">
        <v>43</v>
      </c>
      <c r="B15" s="20"/>
      <c r="C15" s="20">
        <v>500000</v>
      </c>
      <c r="D15" s="19"/>
      <c r="E15" s="17">
        <f t="shared" si="0"/>
        <v>500000</v>
      </c>
    </row>
    <row r="16" spans="1:5" ht="13.5" thickBot="1">
      <c r="A16" s="21"/>
      <c r="B16" s="20"/>
      <c r="C16" s="20"/>
      <c r="D16" s="20"/>
      <c r="E16" s="17"/>
    </row>
    <row r="17" spans="1:5" ht="13.5" thickBot="1">
      <c r="A17" s="21"/>
      <c r="B17" s="20"/>
      <c r="C17" s="20"/>
      <c r="D17" s="19"/>
      <c r="E17" s="17"/>
    </row>
    <row r="18" spans="1:5" ht="13.5" thickBot="1">
      <c r="A18" s="21"/>
      <c r="B18" s="20"/>
      <c r="C18" s="20"/>
      <c r="D18" s="19"/>
      <c r="E18" s="17"/>
    </row>
    <row r="19" spans="1:5" ht="13.5" thickBot="1">
      <c r="A19" s="21"/>
      <c r="B19" s="20"/>
      <c r="C19" s="20"/>
      <c r="D19" s="19"/>
      <c r="E19" s="17"/>
    </row>
    <row r="20" spans="1:5" ht="13.5" thickBot="1">
      <c r="A20" s="21"/>
      <c r="B20" s="20"/>
      <c r="C20" s="20"/>
      <c r="D20" s="19"/>
      <c r="E20" s="17"/>
    </row>
    <row r="21" spans="1:5" ht="13.5" thickBot="1">
      <c r="A21" s="21"/>
      <c r="B21" s="20"/>
      <c r="C21" s="20"/>
      <c r="D21" s="19"/>
      <c r="E21" s="17"/>
    </row>
    <row r="22" spans="1:5" ht="13.5" thickBot="1">
      <c r="A22" s="21"/>
      <c r="B22" s="20"/>
      <c r="C22" s="20"/>
      <c r="D22" s="19"/>
      <c r="E22" s="17"/>
    </row>
    <row r="23" spans="1:5" ht="13.5" thickBot="1">
      <c r="A23" s="21"/>
      <c r="B23" s="20"/>
      <c r="C23" s="20"/>
      <c r="D23" s="19"/>
      <c r="E23" s="17"/>
    </row>
    <row r="24" spans="1:5" ht="13.5" thickBot="1">
      <c r="A24" s="21"/>
      <c r="B24" s="20"/>
      <c r="C24" s="20"/>
      <c r="D24" s="19"/>
      <c r="E24" s="17"/>
    </row>
    <row r="25" spans="1:5" ht="13.5" thickBot="1">
      <c r="A25" s="21"/>
      <c r="B25" s="20"/>
      <c r="C25" s="20"/>
      <c r="D25" s="19"/>
      <c r="E25" s="17"/>
    </row>
    <row r="26" spans="1:5" ht="13.5" thickBot="1">
      <c r="A26" s="21"/>
      <c r="B26" s="20"/>
      <c r="C26" s="20"/>
      <c r="D26" s="19"/>
      <c r="E26" s="17"/>
    </row>
    <row r="27" spans="1:5" ht="13.5" thickBot="1">
      <c r="A27" s="21"/>
      <c r="B27" s="20"/>
      <c r="C27" s="20"/>
      <c r="D27" s="19"/>
      <c r="E27" s="17"/>
    </row>
    <row r="28" spans="1:5" ht="13.5" thickBot="1">
      <c r="A28" s="21"/>
      <c r="B28" s="20"/>
      <c r="C28" s="20"/>
      <c r="D28" s="19"/>
      <c r="E28" s="17"/>
    </row>
    <row r="29" spans="1:5" ht="13.5" thickBot="1">
      <c r="A29" s="21"/>
      <c r="B29" s="20"/>
      <c r="C29" s="20"/>
      <c r="D29" s="19"/>
      <c r="E29" s="17"/>
    </row>
    <row r="30" spans="1:5" ht="13.5" thickBot="1">
      <c r="A30" s="21"/>
      <c r="B30" s="20"/>
      <c r="C30" s="20"/>
      <c r="D30" s="19"/>
      <c r="E30" s="17"/>
    </row>
    <row r="31" spans="1:5" ht="13.5" thickBot="1">
      <c r="A31" s="21"/>
      <c r="B31" s="22"/>
      <c r="C31" s="20"/>
      <c r="D31" s="19"/>
      <c r="E31" s="17"/>
    </row>
    <row r="32" spans="1:5" ht="15.75" thickBot="1">
      <c r="A32" s="24" t="s">
        <v>40</v>
      </c>
      <c r="B32" s="25">
        <f>SUM(B7:B31)</f>
        <v>6227305</v>
      </c>
      <c r="C32" s="25">
        <f t="shared" ref="C32:E32" si="1">SUM(C7:C31)</f>
        <v>500000</v>
      </c>
      <c r="D32" s="25">
        <f t="shared" si="1"/>
        <v>0</v>
      </c>
      <c r="E32" s="25">
        <f t="shared" si="1"/>
        <v>6727305</v>
      </c>
    </row>
  </sheetData>
  <hyperlinks>
    <hyperlink ref="D1" r:id="rId1" display="https://www.scstatehouse.gov/billsearch.php?billnumbers=4951&amp;session=122&amp;summary=B"/>
  </hyperlinks>
  <pageMargins left="0.7" right="0.7" top="1" bottom="0.75" header="0.3" footer="0.3"/>
  <pageSetup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FY 2012-2013</vt:lpstr>
      <vt:lpstr>FY 2013-2014</vt:lpstr>
      <vt:lpstr>FY 2014-2015</vt:lpstr>
      <vt:lpstr>FY 2015-2016</vt:lpstr>
      <vt:lpstr>FY 2016-2017</vt:lpstr>
      <vt:lpstr>FY 2017-2018</vt:lpstr>
      <vt:lpstr>FY 2018-2019</vt:lpstr>
    </vt:vector>
  </TitlesOfParts>
  <Company>Legislative Services Agency (LSA)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%USERNAME%</dc:creator>
  <cp:lastModifiedBy>thurstinm</cp:lastModifiedBy>
  <cp:lastPrinted>2018-11-27T22:39:55Z</cp:lastPrinted>
  <dcterms:created xsi:type="dcterms:W3CDTF">2016-11-10T17:03:52Z</dcterms:created>
  <dcterms:modified xsi:type="dcterms:W3CDTF">2018-11-27T22:40:03Z</dcterms:modified>
</cp:coreProperties>
</file>